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<sst xmlns="http://schemas.openxmlformats.org/spreadsheetml/2006/main" count="47" uniqueCount="31">
  <si>
    <t>BUDYNKI</t>
  </si>
  <si>
    <t>Lp</t>
  </si>
  <si>
    <t>Miejscowość</t>
  </si>
  <si>
    <t>Wyszczególnienie</t>
  </si>
  <si>
    <t>Borowice</t>
  </si>
  <si>
    <t>Głębock</t>
  </si>
  <si>
    <t>Marczyce</t>
  </si>
  <si>
    <t>Miłków</t>
  </si>
  <si>
    <t>Podgórzyn</t>
  </si>
  <si>
    <t>Przesieka</t>
  </si>
  <si>
    <t>Zachełmie</t>
  </si>
  <si>
    <t>Razem</t>
  </si>
  <si>
    <t xml:space="preserve">wartość </t>
  </si>
  <si>
    <t>Sosnówka</t>
  </si>
  <si>
    <t>ilość (szt)</t>
  </si>
  <si>
    <t>w tys.zł</t>
  </si>
  <si>
    <t>Budynki</t>
  </si>
  <si>
    <t>ilość</t>
  </si>
  <si>
    <t>wartość</t>
  </si>
  <si>
    <t>Budowle i bud.inne</t>
  </si>
  <si>
    <t>Budynki słuzby zdrowia</t>
  </si>
  <si>
    <t>Budynki  OSP</t>
  </si>
  <si>
    <t>Boiska</t>
  </si>
  <si>
    <t>RAZEM</t>
  </si>
  <si>
    <t>Staniszów</t>
  </si>
  <si>
    <t>Ścięgny</t>
  </si>
  <si>
    <t>STAN  MIENIA  KOMUNALNEGO na dzień 30 czerwca 2008r.</t>
  </si>
  <si>
    <t xml:space="preserve">Przedszkola </t>
  </si>
  <si>
    <t>Budynki uzyt.publ. i inne</t>
  </si>
  <si>
    <t>Szkoły i bud. po b. szk. + hala</t>
  </si>
  <si>
    <t xml:space="preserve"> 5.328,26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</si>
</sst>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0" fillId="0" borderId="4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0" fillId="0" borderId="7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4" fontId="0" fillId="0" borderId="26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0" fillId="0" borderId="23" xfId="0" applyNumberFormat="1" applyBorder="1" applyAlignment="1">
      <alignment horizontal="center"/>
    </xf>
    <xf numFmtId="1" fontId="0" fillId="0" borderId="1" xfId="0" applyNumberFormat="1" applyBorder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6" xfId="0" applyFill="1" applyBorder="1" applyAlignment="1">
      <alignment/>
    </xf>
    <xf numFmtId="2" fontId="0" fillId="0" borderId="24" xfId="0" applyNumberForma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12" xfId="0" applyFill="1" applyBorder="1" applyAlignment="1">
      <alignment/>
    </xf>
    <xf numFmtId="1" fontId="0" fillId="0" borderId="2" xfId="0" applyNumberFormat="1" applyFill="1" applyBorder="1" applyAlignment="1">
      <alignment/>
    </xf>
    <xf numFmtId="1" fontId="0" fillId="0" borderId="23" xfId="0" applyNumberFormat="1" applyFill="1" applyBorder="1" applyAlignment="1">
      <alignment/>
    </xf>
    <xf numFmtId="1" fontId="0" fillId="0" borderId="27" xfId="0" applyNumberForma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0" xfId="0" applyBorder="1" applyAlignment="1">
      <alignment/>
    </xf>
    <xf numFmtId="4" fontId="0" fillId="0" borderId="11" xfId="0" applyNumberFormat="1" applyBorder="1" applyAlignment="1">
      <alignment/>
    </xf>
    <xf numFmtId="4" fontId="0" fillId="0" borderId="6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27" xfId="0" applyBorder="1" applyAlignment="1">
      <alignment/>
    </xf>
    <xf numFmtId="0" fontId="0" fillId="0" borderId="5" xfId="0" applyFont="1" applyFill="1" applyBorder="1" applyAlignment="1">
      <alignment/>
    </xf>
    <xf numFmtId="1" fontId="0" fillId="0" borderId="27" xfId="0" applyNumberFormat="1" applyBorder="1" applyAlignment="1">
      <alignment/>
    </xf>
    <xf numFmtId="4" fontId="0" fillId="0" borderId="24" xfId="0" applyNumberFormat="1" applyFill="1" applyBorder="1" applyAlignment="1">
      <alignment/>
    </xf>
    <xf numFmtId="4" fontId="0" fillId="0" borderId="26" xfId="0" applyNumberFormat="1" applyFill="1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35" xfId="0" applyFill="1" applyBorder="1" applyAlignment="1">
      <alignment/>
    </xf>
    <xf numFmtId="1" fontId="0" fillId="0" borderId="36" xfId="0" applyNumberFormat="1" applyFill="1" applyBorder="1" applyAlignment="1">
      <alignment/>
    </xf>
    <xf numFmtId="1" fontId="0" fillId="0" borderId="37" xfId="0" applyNumberFormat="1" applyFill="1" applyBorder="1" applyAlignment="1">
      <alignment/>
    </xf>
    <xf numFmtId="0" fontId="0" fillId="0" borderId="38" xfId="0" applyBorder="1" applyAlignment="1">
      <alignment/>
    </xf>
    <xf numFmtId="4" fontId="0" fillId="0" borderId="34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/>
    </xf>
    <xf numFmtId="2" fontId="0" fillId="0" borderId="39" xfId="0" applyNumberFormat="1" applyFill="1" applyBorder="1" applyAlignment="1">
      <alignment/>
    </xf>
    <xf numFmtId="4" fontId="0" fillId="0" borderId="24" xfId="0" applyNumberForma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35" xfId="0" applyBorder="1" applyAlignment="1">
      <alignment/>
    </xf>
    <xf numFmtId="0" fontId="0" fillId="0" borderId="40" xfId="0" applyFill="1" applyBorder="1" applyAlignment="1" applyProtection="1">
      <alignment horizontal="right"/>
      <protection locked="0"/>
    </xf>
    <xf numFmtId="0" fontId="0" fillId="0" borderId="4" xfId="0" applyFill="1" applyBorder="1" applyAlignment="1" applyProtection="1">
      <alignment horizontal="right"/>
      <protection locked="0"/>
    </xf>
    <xf numFmtId="4" fontId="0" fillId="0" borderId="24" xfId="0" applyNumberFormat="1" applyBorder="1" applyAlignment="1">
      <alignment horizontal="right"/>
    </xf>
    <xf numFmtId="0" fontId="0" fillId="0" borderId="3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1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5" xfId="0" applyFont="1" applyBorder="1" applyAlignment="1">
      <alignment horizontal="center" wrapText="1"/>
    </xf>
    <xf numFmtId="0" fontId="2" fillId="0" borderId="6" xfId="0" applyFont="1" applyBorder="1" applyAlignment="1">
      <alignment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8" xfId="0" applyBorder="1" applyAlignment="1">
      <alignment horizontal="center"/>
    </xf>
    <xf numFmtId="4" fontId="0" fillId="0" borderId="25" xfId="0" applyNumberFormat="1" applyFill="1" applyBorder="1" applyAlignment="1">
      <alignment/>
    </xf>
    <xf numFmtId="4" fontId="0" fillId="0" borderId="26" xfId="0" applyNumberForma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18"/>
  <sheetViews>
    <sheetView tabSelected="1" workbookViewId="0" topLeftCell="A8">
      <selection activeCell="N32" sqref="N32"/>
    </sheetView>
  </sheetViews>
  <sheetFormatPr defaultColWidth="9.140625" defaultRowHeight="12.75"/>
  <cols>
    <col min="1" max="1" width="2.57421875" style="0" customWidth="1"/>
    <col min="2" max="2" width="15.28125" style="0" customWidth="1"/>
    <col min="3" max="3" width="11.57421875" style="0" customWidth="1"/>
    <col min="4" max="4" width="8.57421875" style="0" customWidth="1"/>
    <col min="5" max="5" width="9.57421875" style="0" customWidth="1"/>
    <col min="7" max="7" width="8.140625" style="0" customWidth="1"/>
    <col min="8" max="8" width="9.8515625" style="0" bestFit="1" customWidth="1"/>
    <col min="9" max="9" width="9.28125" style="0" bestFit="1" customWidth="1"/>
    <col min="10" max="10" width="9.57421875" style="0" customWidth="1"/>
    <col min="11" max="11" width="10.57421875" style="0" bestFit="1" customWidth="1"/>
    <col min="12" max="12" width="9.28125" style="0" customWidth="1"/>
    <col min="13" max="13" width="9.421875" style="0" bestFit="1" customWidth="1"/>
  </cols>
  <sheetData>
    <row r="2" spans="7:12" ht="12.75">
      <c r="G2" s="92"/>
      <c r="H2" s="92"/>
      <c r="I2" s="92"/>
      <c r="J2" s="92"/>
      <c r="K2" s="92"/>
      <c r="L2" s="92"/>
    </row>
    <row r="3" spans="8:13" ht="12.75">
      <c r="H3" s="43"/>
      <c r="I3" s="43"/>
      <c r="J3" s="43"/>
      <c r="K3" s="43"/>
      <c r="L3" s="43"/>
      <c r="M3" s="43"/>
    </row>
    <row r="4" spans="8:13" ht="12.75">
      <c r="H4" s="92"/>
      <c r="I4" s="92"/>
      <c r="J4" s="92"/>
      <c r="K4" s="92"/>
      <c r="L4" s="92"/>
      <c r="M4" s="43"/>
    </row>
    <row r="6" spans="2:12" ht="12.75">
      <c r="B6" s="95" t="s">
        <v>26</v>
      </c>
      <c r="C6" s="95"/>
      <c r="D6" s="95"/>
      <c r="E6" s="95"/>
      <c r="F6" s="95"/>
      <c r="G6" s="95"/>
      <c r="H6" s="95"/>
      <c r="I6" s="95"/>
      <c r="J6" s="95"/>
      <c r="K6" s="95"/>
      <c r="L6" s="95"/>
    </row>
    <row r="8" spans="1:3" ht="12.75">
      <c r="A8" s="95" t="s">
        <v>0</v>
      </c>
      <c r="B8" s="95"/>
      <c r="C8" s="1"/>
    </row>
    <row r="9" spans="1:3" ht="13.5" thickBot="1">
      <c r="A9" s="1"/>
      <c r="B9" s="1"/>
      <c r="C9" s="1"/>
    </row>
    <row r="10" spans="1:14" ht="12.75">
      <c r="A10" s="8"/>
      <c r="B10" s="26"/>
      <c r="C10" s="23"/>
      <c r="D10" s="5"/>
      <c r="E10" s="5"/>
      <c r="F10" s="5"/>
      <c r="G10" s="5"/>
      <c r="H10" s="5" t="s">
        <v>2</v>
      </c>
      <c r="I10" s="5"/>
      <c r="J10" s="5"/>
      <c r="K10" s="5"/>
      <c r="L10" s="5"/>
      <c r="M10" s="17"/>
      <c r="N10" s="8"/>
    </row>
    <row r="11" spans="1:14" ht="12.75">
      <c r="A11" s="28" t="s">
        <v>1</v>
      </c>
      <c r="B11" s="3"/>
      <c r="C11" s="24"/>
      <c r="D11" s="98" t="s">
        <v>4</v>
      </c>
      <c r="E11" s="100" t="s">
        <v>5</v>
      </c>
      <c r="F11" s="101" t="s">
        <v>6</v>
      </c>
      <c r="G11" s="100" t="s">
        <v>7</v>
      </c>
      <c r="H11" s="115" t="s">
        <v>8</v>
      </c>
      <c r="I11" s="100" t="s">
        <v>9</v>
      </c>
      <c r="J11" s="101" t="s">
        <v>13</v>
      </c>
      <c r="K11" s="100" t="s">
        <v>24</v>
      </c>
      <c r="L11" s="100" t="s">
        <v>25</v>
      </c>
      <c r="M11" s="108" t="s">
        <v>10</v>
      </c>
      <c r="N11" s="10" t="s">
        <v>11</v>
      </c>
    </row>
    <row r="12" spans="1:14" ht="12.75">
      <c r="A12" s="28"/>
      <c r="B12" s="102" t="s">
        <v>3</v>
      </c>
      <c r="C12" s="114"/>
      <c r="D12" s="99"/>
      <c r="E12" s="91"/>
      <c r="F12" s="102"/>
      <c r="G12" s="91"/>
      <c r="H12" s="116"/>
      <c r="I12" s="91"/>
      <c r="J12" s="102"/>
      <c r="K12" s="91"/>
      <c r="L12" s="91"/>
      <c r="M12" s="109"/>
      <c r="N12" s="14" t="s">
        <v>14</v>
      </c>
    </row>
    <row r="13" spans="1:14" ht="12.75">
      <c r="A13" s="28"/>
      <c r="B13" s="2"/>
      <c r="C13" s="24"/>
      <c r="D13" s="99"/>
      <c r="E13" s="91"/>
      <c r="F13" s="102"/>
      <c r="G13" s="91"/>
      <c r="H13" s="116"/>
      <c r="I13" s="91"/>
      <c r="J13" s="102"/>
      <c r="K13" s="91"/>
      <c r="L13" s="91"/>
      <c r="M13" s="109"/>
      <c r="N13" s="15" t="s">
        <v>12</v>
      </c>
    </row>
    <row r="14" spans="1:14" ht="13.5" thickBot="1">
      <c r="A14" s="9"/>
      <c r="B14" s="27"/>
      <c r="C14" s="25"/>
      <c r="D14" s="18"/>
      <c r="E14" s="19"/>
      <c r="F14" s="20"/>
      <c r="G14" s="19"/>
      <c r="H14" s="21"/>
      <c r="I14" s="19"/>
      <c r="J14" s="20"/>
      <c r="K14" s="19"/>
      <c r="L14" s="19"/>
      <c r="M14" s="22"/>
      <c r="N14" s="10" t="s">
        <v>15</v>
      </c>
    </row>
    <row r="15" spans="1:14" ht="12.75">
      <c r="A15" s="11">
        <v>1</v>
      </c>
      <c r="B15" s="110" t="s">
        <v>16</v>
      </c>
      <c r="C15" s="29" t="s">
        <v>17</v>
      </c>
      <c r="D15" s="110">
        <v>0</v>
      </c>
      <c r="E15" s="33">
        <v>1</v>
      </c>
      <c r="F15" s="117">
        <v>0</v>
      </c>
      <c r="G15" s="45">
        <v>20</v>
      </c>
      <c r="H15" s="46">
        <v>11</v>
      </c>
      <c r="I15" s="47">
        <v>2</v>
      </c>
      <c r="J15" s="45">
        <v>5</v>
      </c>
      <c r="K15" s="48">
        <v>4</v>
      </c>
      <c r="L15" s="4">
        <v>8</v>
      </c>
      <c r="M15" s="127">
        <v>0</v>
      </c>
      <c r="N15" s="40">
        <v>51</v>
      </c>
    </row>
    <row r="16" spans="1:14" ht="13.5" thickBot="1">
      <c r="A16" s="12"/>
      <c r="B16" s="111"/>
      <c r="C16" s="30" t="s">
        <v>18</v>
      </c>
      <c r="D16" s="119"/>
      <c r="E16" s="35">
        <v>547.86</v>
      </c>
      <c r="F16" s="118"/>
      <c r="G16" s="72">
        <v>1956.72</v>
      </c>
      <c r="H16" s="50">
        <v>2392.18</v>
      </c>
      <c r="I16" s="51">
        <v>296.51</v>
      </c>
      <c r="J16" s="49">
        <v>673.44</v>
      </c>
      <c r="K16" s="52">
        <v>762.9</v>
      </c>
      <c r="L16" s="7">
        <v>430.14</v>
      </c>
      <c r="M16" s="128"/>
      <c r="N16" s="63">
        <v>7059.75</v>
      </c>
    </row>
    <row r="17" spans="1:14" ht="12.75">
      <c r="A17" s="11">
        <v>2</v>
      </c>
      <c r="B17" s="105" t="s">
        <v>19</v>
      </c>
      <c r="C17" s="73" t="s">
        <v>17</v>
      </c>
      <c r="D17" s="82"/>
      <c r="E17" s="75">
        <v>1</v>
      </c>
      <c r="F17" s="46">
        <v>8</v>
      </c>
      <c r="G17" s="45">
        <v>15</v>
      </c>
      <c r="H17" s="46">
        <v>27</v>
      </c>
      <c r="I17" s="47">
        <v>11</v>
      </c>
      <c r="J17" s="45">
        <v>17</v>
      </c>
      <c r="K17" s="48">
        <v>11</v>
      </c>
      <c r="L17" s="48">
        <v>17</v>
      </c>
      <c r="M17" s="6">
        <v>6</v>
      </c>
      <c r="N17" s="40">
        <v>113</v>
      </c>
    </row>
    <row r="18" spans="1:14" ht="13.5" thickBot="1">
      <c r="A18" s="12"/>
      <c r="B18" s="106"/>
      <c r="C18" s="74" t="s">
        <v>18</v>
      </c>
      <c r="D18" s="81">
        <v>0</v>
      </c>
      <c r="E18" s="83">
        <v>3</v>
      </c>
      <c r="F18" s="84">
        <v>4849.8</v>
      </c>
      <c r="G18" s="85">
        <v>110.15</v>
      </c>
      <c r="H18" s="84">
        <v>3033.87</v>
      </c>
      <c r="I18" s="129">
        <v>1944.08</v>
      </c>
      <c r="J18" s="130">
        <v>1013.28</v>
      </c>
      <c r="K18" s="86">
        <v>25</v>
      </c>
      <c r="L18" s="86">
        <v>44.02</v>
      </c>
      <c r="M18" s="87">
        <v>7.8</v>
      </c>
      <c r="N18" s="63">
        <v>11031</v>
      </c>
    </row>
    <row r="19" spans="1:14" ht="12.75">
      <c r="A19" s="13">
        <v>3</v>
      </c>
      <c r="B19" s="96" t="s">
        <v>27</v>
      </c>
      <c r="C19" s="31" t="s">
        <v>17</v>
      </c>
      <c r="D19" s="110">
        <v>0</v>
      </c>
      <c r="E19" s="117">
        <v>0</v>
      </c>
      <c r="F19" s="112">
        <v>0</v>
      </c>
      <c r="G19" s="117">
        <v>0</v>
      </c>
      <c r="H19" s="66">
        <v>1</v>
      </c>
      <c r="I19" s="125">
        <v>0</v>
      </c>
      <c r="J19" s="103">
        <v>0</v>
      </c>
      <c r="K19" s="103">
        <v>0</v>
      </c>
      <c r="L19" s="93">
        <v>0</v>
      </c>
      <c r="M19" s="127">
        <v>0</v>
      </c>
      <c r="N19" s="40">
        <f aca="true" t="shared" si="0" ref="N18:N30">SUM(D19:M19)</f>
        <v>1</v>
      </c>
    </row>
    <row r="20" spans="1:14" ht="13.5" thickBot="1">
      <c r="A20" s="13"/>
      <c r="B20" s="97"/>
      <c r="C20" s="32" t="s">
        <v>18</v>
      </c>
      <c r="D20" s="111"/>
      <c r="E20" s="118"/>
      <c r="F20" s="113"/>
      <c r="G20" s="118"/>
      <c r="H20" s="67">
        <v>111.96</v>
      </c>
      <c r="I20" s="126"/>
      <c r="J20" s="104"/>
      <c r="K20" s="104"/>
      <c r="L20" s="94"/>
      <c r="M20" s="128"/>
      <c r="N20" s="64">
        <f t="shared" si="0"/>
        <v>111.96</v>
      </c>
    </row>
    <row r="21" spans="1:14" ht="12.75">
      <c r="A21" s="11">
        <v>4</v>
      </c>
      <c r="B21" s="105" t="s">
        <v>29</v>
      </c>
      <c r="C21" s="33" t="s">
        <v>17</v>
      </c>
      <c r="D21" s="110">
        <v>0</v>
      </c>
      <c r="E21" s="117">
        <v>0</v>
      </c>
      <c r="F21" s="117">
        <v>0</v>
      </c>
      <c r="G21" s="45">
        <v>3</v>
      </c>
      <c r="H21" s="46">
        <v>2</v>
      </c>
      <c r="I21" s="61">
        <v>1</v>
      </c>
      <c r="J21" s="54">
        <v>1</v>
      </c>
      <c r="K21" s="88">
        <v>1</v>
      </c>
      <c r="L21" s="62">
        <v>2</v>
      </c>
      <c r="M21" s="109">
        <v>0</v>
      </c>
      <c r="N21" s="40">
        <f t="shared" si="0"/>
        <v>10</v>
      </c>
    </row>
    <row r="22" spans="1:14" ht="13.5" thickBot="1">
      <c r="A22" s="12"/>
      <c r="B22" s="106"/>
      <c r="C22" s="34" t="s">
        <v>18</v>
      </c>
      <c r="D22" s="111"/>
      <c r="E22" s="118"/>
      <c r="F22" s="118"/>
      <c r="G22" s="72">
        <v>2941.09</v>
      </c>
      <c r="H22" s="53">
        <v>563.2</v>
      </c>
      <c r="I22" s="51">
        <v>305.64</v>
      </c>
      <c r="J22" s="72">
        <v>1212.93</v>
      </c>
      <c r="K22" s="89">
        <v>257.88</v>
      </c>
      <c r="L22" s="38">
        <v>633.21</v>
      </c>
      <c r="M22" s="128"/>
      <c r="N22" s="63">
        <f t="shared" si="0"/>
        <v>5913.95</v>
      </c>
    </row>
    <row r="23" spans="1:14" ht="12.75">
      <c r="A23" s="13">
        <v>5</v>
      </c>
      <c r="B23" s="107" t="s">
        <v>20</v>
      </c>
      <c r="C23" s="31" t="s">
        <v>17</v>
      </c>
      <c r="D23" s="110">
        <v>0</v>
      </c>
      <c r="E23" s="117">
        <v>0</v>
      </c>
      <c r="F23" s="117">
        <v>0</v>
      </c>
      <c r="G23" s="54">
        <v>1</v>
      </c>
      <c r="H23" s="55">
        <v>1</v>
      </c>
      <c r="I23" s="125">
        <v>0</v>
      </c>
      <c r="J23" s="103">
        <v>0</v>
      </c>
      <c r="K23" s="124">
        <v>0</v>
      </c>
      <c r="L23" s="93"/>
      <c r="M23" s="127">
        <v>0</v>
      </c>
      <c r="N23" s="40">
        <f t="shared" si="0"/>
        <v>2</v>
      </c>
    </row>
    <row r="24" spans="1:14" ht="13.5" thickBot="1">
      <c r="A24" s="13"/>
      <c r="B24" s="107"/>
      <c r="C24" s="32" t="s">
        <v>18</v>
      </c>
      <c r="D24" s="111"/>
      <c r="E24" s="118"/>
      <c r="F24" s="118"/>
      <c r="G24" s="56">
        <v>137.7</v>
      </c>
      <c r="H24" s="57">
        <v>446.52</v>
      </c>
      <c r="I24" s="126"/>
      <c r="J24" s="104"/>
      <c r="K24" s="104"/>
      <c r="L24" s="94"/>
      <c r="M24" s="128"/>
      <c r="N24" s="63">
        <f t="shared" si="0"/>
        <v>584.22</v>
      </c>
    </row>
    <row r="25" spans="1:14" ht="12.75">
      <c r="A25" s="11">
        <v>6</v>
      </c>
      <c r="B25" s="105" t="s">
        <v>28</v>
      </c>
      <c r="C25" s="33" t="s">
        <v>17</v>
      </c>
      <c r="D25" s="110">
        <v>0</v>
      </c>
      <c r="E25" s="117">
        <v>0</v>
      </c>
      <c r="F25" s="117">
        <v>0</v>
      </c>
      <c r="G25" s="117">
        <v>0</v>
      </c>
      <c r="H25" s="46">
        <v>2</v>
      </c>
      <c r="I25" s="125">
        <v>0</v>
      </c>
      <c r="J25" s="103">
        <v>0</v>
      </c>
      <c r="K25" s="103">
        <v>0</v>
      </c>
      <c r="L25" s="93">
        <v>0</v>
      </c>
      <c r="M25" s="127">
        <v>0</v>
      </c>
      <c r="N25" s="40">
        <f t="shared" si="0"/>
        <v>2</v>
      </c>
    </row>
    <row r="26" spans="1:14" ht="13.5" thickBot="1">
      <c r="A26" s="12"/>
      <c r="B26" s="106"/>
      <c r="C26" s="34" t="s">
        <v>18</v>
      </c>
      <c r="D26" s="111"/>
      <c r="E26" s="118"/>
      <c r="F26" s="118"/>
      <c r="G26" s="118"/>
      <c r="H26" s="53">
        <v>723.16</v>
      </c>
      <c r="I26" s="126"/>
      <c r="J26" s="104"/>
      <c r="K26" s="104"/>
      <c r="L26" s="94"/>
      <c r="M26" s="128"/>
      <c r="N26" s="63">
        <f t="shared" si="0"/>
        <v>723.16</v>
      </c>
    </row>
    <row r="27" spans="1:14" ht="12.75">
      <c r="A27" s="11">
        <v>7</v>
      </c>
      <c r="B27" s="110" t="s">
        <v>21</v>
      </c>
      <c r="C27" s="33" t="s">
        <v>17</v>
      </c>
      <c r="D27" s="29">
        <v>1</v>
      </c>
      <c r="E27" s="29">
        <v>1</v>
      </c>
      <c r="F27" s="110">
        <v>0</v>
      </c>
      <c r="G27" s="5">
        <v>1</v>
      </c>
      <c r="H27" s="110">
        <v>0</v>
      </c>
      <c r="I27" s="4">
        <v>1</v>
      </c>
      <c r="J27" s="93">
        <v>0</v>
      </c>
      <c r="K27" s="4">
        <v>1</v>
      </c>
      <c r="L27" s="93">
        <v>0</v>
      </c>
      <c r="M27" s="127">
        <v>0</v>
      </c>
      <c r="N27" s="40">
        <f t="shared" si="0"/>
        <v>5</v>
      </c>
    </row>
    <row r="28" spans="1:14" ht="13.5" thickBot="1">
      <c r="A28" s="12"/>
      <c r="B28" s="111"/>
      <c r="C28" s="35" t="s">
        <v>18</v>
      </c>
      <c r="D28" s="30">
        <v>7.5</v>
      </c>
      <c r="E28" s="35">
        <v>11.27</v>
      </c>
      <c r="F28" s="111"/>
      <c r="G28" s="49">
        <v>22.5</v>
      </c>
      <c r="H28" s="111"/>
      <c r="I28" s="7">
        <v>25</v>
      </c>
      <c r="J28" s="94"/>
      <c r="K28" s="7">
        <v>3.25</v>
      </c>
      <c r="L28" s="94"/>
      <c r="M28" s="128"/>
      <c r="N28" s="65">
        <f t="shared" si="0"/>
        <v>69.52</v>
      </c>
    </row>
    <row r="29" spans="1:14" ht="12.75">
      <c r="A29" s="11">
        <v>8</v>
      </c>
      <c r="B29" s="110" t="s">
        <v>22</v>
      </c>
      <c r="C29" s="33" t="s">
        <v>17</v>
      </c>
      <c r="D29" s="110">
        <v>0</v>
      </c>
      <c r="E29" s="110">
        <v>0</v>
      </c>
      <c r="F29" s="110">
        <v>0</v>
      </c>
      <c r="G29" s="45">
        <v>2</v>
      </c>
      <c r="H29" s="46">
        <v>1</v>
      </c>
      <c r="I29" s="125">
        <v>0</v>
      </c>
      <c r="J29" s="45">
        <v>1</v>
      </c>
      <c r="K29" s="69">
        <v>1</v>
      </c>
      <c r="L29" s="68">
        <v>1</v>
      </c>
      <c r="M29" s="127">
        <v>0</v>
      </c>
      <c r="N29" s="40">
        <f t="shared" si="0"/>
        <v>6</v>
      </c>
    </row>
    <row r="30" spans="1:14" ht="13.5" thickBot="1">
      <c r="A30" s="12"/>
      <c r="B30" s="111"/>
      <c r="C30" s="35" t="s">
        <v>18</v>
      </c>
      <c r="D30" s="111"/>
      <c r="E30" s="111"/>
      <c r="F30" s="111"/>
      <c r="G30" s="49">
        <v>160.1</v>
      </c>
      <c r="H30" s="71">
        <v>1109.34</v>
      </c>
      <c r="I30" s="126"/>
      <c r="J30" s="76">
        <v>5.69</v>
      </c>
      <c r="K30" s="52">
        <v>17.91</v>
      </c>
      <c r="L30" s="38">
        <v>6.28</v>
      </c>
      <c r="M30" s="128"/>
      <c r="N30" s="63">
        <f t="shared" si="0"/>
        <v>1299.32</v>
      </c>
    </row>
    <row r="31" spans="1:14" ht="12.75">
      <c r="A31" s="120" t="s">
        <v>23</v>
      </c>
      <c r="B31" s="121"/>
      <c r="C31" s="33" t="s">
        <v>17</v>
      </c>
      <c r="D31" s="41">
        <f>SUM(D15+D17+D19+D21+D23+D25+D27+D29)</f>
        <v>1</v>
      </c>
      <c r="E31" s="41">
        <f>SUM(E15+E17+E19+E21+E23+E25+E27+E29)</f>
        <v>3</v>
      </c>
      <c r="F31" s="40">
        <v>8</v>
      </c>
      <c r="G31" s="58">
        <v>42</v>
      </c>
      <c r="H31" s="59">
        <f aca="true" t="shared" si="1" ref="F31:L31">SUM(H15+H17+H19+H21+H23+H25+H27+H29)</f>
        <v>45</v>
      </c>
      <c r="I31" s="60">
        <f t="shared" si="1"/>
        <v>15</v>
      </c>
      <c r="J31" s="77">
        <f t="shared" si="1"/>
        <v>24</v>
      </c>
      <c r="K31" s="78">
        <f t="shared" si="1"/>
        <v>18</v>
      </c>
      <c r="L31" s="70">
        <v>28</v>
      </c>
      <c r="M31" s="42">
        <v>6</v>
      </c>
      <c r="N31" s="42">
        <v>190</v>
      </c>
    </row>
    <row r="32" spans="1:14" ht="13.5" thickBot="1">
      <c r="A32" s="122"/>
      <c r="B32" s="123"/>
      <c r="C32" s="35" t="s">
        <v>18</v>
      </c>
      <c r="D32" s="36">
        <f>SUM(D16+D18+D20+D22+D24+D26+D28+D30)</f>
        <v>7.5</v>
      </c>
      <c r="E32" s="36">
        <f aca="true" t="shared" si="2" ref="E32:L32">SUM(E16+E18+E20+E22+E24+E26+E28+E30)</f>
        <v>562.13</v>
      </c>
      <c r="F32" s="36">
        <f t="shared" si="2"/>
        <v>4849.8</v>
      </c>
      <c r="G32" s="39" t="s">
        <v>30</v>
      </c>
      <c r="H32" s="90">
        <v>8380.23</v>
      </c>
      <c r="I32" s="80">
        <f t="shared" si="2"/>
        <v>2571.23</v>
      </c>
      <c r="J32" s="39">
        <f t="shared" si="2"/>
        <v>2905.34</v>
      </c>
      <c r="K32" s="39">
        <f t="shared" si="2"/>
        <v>1066.94</v>
      </c>
      <c r="L32" s="37">
        <f t="shared" si="2"/>
        <v>1113.6499999999999</v>
      </c>
      <c r="M32" s="16">
        <f>SUM(M16+M18+M20+M22+M24+M26+M28+M30)</f>
        <v>7.8</v>
      </c>
      <c r="N32" s="16">
        <v>26792.88</v>
      </c>
    </row>
    <row r="34" ht="12.75">
      <c r="N34" s="44"/>
    </row>
    <row r="36" ht="12.75">
      <c r="N36" s="44"/>
    </row>
    <row r="40" ht="12.75">
      <c r="K40" s="79"/>
    </row>
    <row r="73" spans="2:14" ht="12.75">
      <c r="B73">
        <v>547.86</v>
      </c>
      <c r="D73">
        <v>1956.72</v>
      </c>
      <c r="F73">
        <v>2392.18</v>
      </c>
      <c r="H73">
        <v>296.51</v>
      </c>
      <c r="J73">
        <v>673.44</v>
      </c>
      <c r="L73">
        <v>762.9</v>
      </c>
      <c r="N73">
        <v>430.14</v>
      </c>
    </row>
    <row r="74" spans="2:14" ht="12.75">
      <c r="B74">
        <v>3</v>
      </c>
      <c r="D74">
        <v>110.15</v>
      </c>
      <c r="F74">
        <v>3033.87</v>
      </c>
      <c r="H74">
        <v>1944.08</v>
      </c>
      <c r="J74">
        <v>1013.28</v>
      </c>
      <c r="L74">
        <v>25</v>
      </c>
      <c r="N74">
        <v>44.02</v>
      </c>
    </row>
    <row r="75" spans="2:14" ht="12.75">
      <c r="B75">
        <v>11.27</v>
      </c>
      <c r="D75">
        <v>2941.09</v>
      </c>
      <c r="F75">
        <v>111.96</v>
      </c>
      <c r="H75">
        <v>305.64</v>
      </c>
      <c r="J75">
        <v>1212.93</v>
      </c>
      <c r="L75">
        <v>257.88</v>
      </c>
      <c r="N75">
        <v>633.21</v>
      </c>
    </row>
    <row r="76" spans="2:14" ht="12.75">
      <c r="B76" s="131">
        <f>SUM(B73:B75)</f>
        <v>562.13</v>
      </c>
      <c r="D76">
        <v>22.5</v>
      </c>
      <c r="F76">
        <v>563.2</v>
      </c>
      <c r="H76">
        <v>25</v>
      </c>
      <c r="J76">
        <v>5.69</v>
      </c>
      <c r="L76">
        <v>3.25</v>
      </c>
      <c r="N76">
        <v>6.28</v>
      </c>
    </row>
    <row r="77" spans="4:14" ht="12.75">
      <c r="D77">
        <v>160.1</v>
      </c>
      <c r="F77">
        <v>446.52</v>
      </c>
      <c r="H77" s="131">
        <f>SUM(H73:H76)</f>
        <v>2571.23</v>
      </c>
      <c r="J77" s="131">
        <f>SUM(J73:J76)</f>
        <v>2905.34</v>
      </c>
      <c r="L77">
        <v>17.91</v>
      </c>
      <c r="N77" s="131">
        <f>SUM(N73:N76)</f>
        <v>1113.6499999999999</v>
      </c>
    </row>
    <row r="78" spans="4:12" ht="12.75">
      <c r="D78">
        <v>137.7</v>
      </c>
      <c r="F78">
        <v>723.16</v>
      </c>
      <c r="L78" s="131">
        <f>SUM(L73:L77)</f>
        <v>1066.94</v>
      </c>
    </row>
    <row r="79" spans="4:6" ht="12.75">
      <c r="D79" s="131">
        <f>SUM(D73:D78)</f>
        <v>5328.26</v>
      </c>
      <c r="F79">
        <v>1109.34</v>
      </c>
    </row>
    <row r="80" ht="12.75">
      <c r="F80" s="131">
        <f>SUM(F73:F79)</f>
        <v>8380.23</v>
      </c>
    </row>
    <row r="84" ht="12.75">
      <c r="B84">
        <v>7.5</v>
      </c>
    </row>
    <row r="85" ht="12.75">
      <c r="B85">
        <v>562.13</v>
      </c>
    </row>
    <row r="86" ht="12.75">
      <c r="B86">
        <v>5328.26</v>
      </c>
    </row>
    <row r="87" ht="12.75">
      <c r="B87">
        <v>4849.8</v>
      </c>
    </row>
    <row r="88" ht="12.75">
      <c r="B88">
        <v>8380.23</v>
      </c>
    </row>
    <row r="89" ht="12.75">
      <c r="B89">
        <v>2571.23</v>
      </c>
    </row>
    <row r="90" ht="12.75">
      <c r="B90">
        <v>2905.34</v>
      </c>
    </row>
    <row r="91" ht="12.75">
      <c r="B91">
        <v>1066.94</v>
      </c>
    </row>
    <row r="92" ht="12.75">
      <c r="B92">
        <v>1113.65</v>
      </c>
    </row>
    <row r="93" ht="12.75">
      <c r="B93">
        <v>7.8</v>
      </c>
    </row>
    <row r="94" ht="12.75">
      <c r="B94" s="131">
        <f>SUM(B84:B93)</f>
        <v>26792.879999999997</v>
      </c>
    </row>
    <row r="97" spans="2:12" ht="12.75">
      <c r="B97">
        <v>547.86</v>
      </c>
      <c r="D97">
        <v>3</v>
      </c>
      <c r="F97" s="132">
        <v>111.96</v>
      </c>
      <c r="G97">
        <v>2941.09</v>
      </c>
      <c r="H97" s="133">
        <v>137.7</v>
      </c>
      <c r="I97" s="132">
        <v>723.16</v>
      </c>
      <c r="J97" s="133">
        <v>7.5</v>
      </c>
      <c r="L97">
        <v>160.1</v>
      </c>
    </row>
    <row r="98" spans="2:12" ht="12.75">
      <c r="B98">
        <v>1956.72</v>
      </c>
      <c r="D98">
        <v>4849.8</v>
      </c>
      <c r="G98">
        <v>563.2</v>
      </c>
      <c r="H98" s="133">
        <v>446.52</v>
      </c>
      <c r="J98" s="133">
        <v>11.27</v>
      </c>
      <c r="L98">
        <v>1109.34</v>
      </c>
    </row>
    <row r="99" spans="2:12" ht="12.75">
      <c r="B99">
        <v>2392.18</v>
      </c>
      <c r="D99">
        <v>110.15</v>
      </c>
      <c r="G99">
        <v>305.64</v>
      </c>
      <c r="H99" s="132">
        <f>SUM(H97:H98)</f>
        <v>584.22</v>
      </c>
      <c r="J99" s="133">
        <v>22.5</v>
      </c>
      <c r="L99">
        <v>5.69</v>
      </c>
    </row>
    <row r="100" spans="2:12" ht="12.75">
      <c r="B100">
        <v>296.51</v>
      </c>
      <c r="D100">
        <v>3033.87</v>
      </c>
      <c r="G100">
        <v>1212.93</v>
      </c>
      <c r="J100" s="133">
        <v>25</v>
      </c>
      <c r="L100">
        <v>17.91</v>
      </c>
    </row>
    <row r="101" spans="2:12" ht="12.75">
      <c r="B101">
        <v>673.44</v>
      </c>
      <c r="D101">
        <v>1944.08</v>
      </c>
      <c r="G101">
        <v>257.88</v>
      </c>
      <c r="J101" s="133">
        <v>3.25</v>
      </c>
      <c r="L101">
        <v>6.28</v>
      </c>
    </row>
    <row r="102" spans="2:12" ht="12.75">
      <c r="B102">
        <v>762.9</v>
      </c>
      <c r="D102">
        <v>1013.28</v>
      </c>
      <c r="G102">
        <v>633.21</v>
      </c>
      <c r="J102" s="132">
        <f>SUM(J97:J101)</f>
        <v>69.52</v>
      </c>
      <c r="L102" s="132">
        <f>SUM(L97:L101)</f>
        <v>1299.32</v>
      </c>
    </row>
    <row r="103" spans="2:7" ht="12.75">
      <c r="B103">
        <v>430.14</v>
      </c>
      <c r="D103">
        <v>25</v>
      </c>
      <c r="G103" s="132">
        <f>SUM(G97:G102)</f>
        <v>5913.95</v>
      </c>
    </row>
    <row r="104" spans="2:4" ht="12.75">
      <c r="B104" s="132">
        <f>SUM(B97:B103)</f>
        <v>7059.750000000001</v>
      </c>
      <c r="D104">
        <v>44.02</v>
      </c>
    </row>
    <row r="105" ht="12.75">
      <c r="D105">
        <v>7.8</v>
      </c>
    </row>
    <row r="106" ht="12.75">
      <c r="D106" s="132">
        <f>SUM(D97:D105)</f>
        <v>11031</v>
      </c>
    </row>
    <row r="110" ht="12.75">
      <c r="B110" s="133">
        <v>7059.75</v>
      </c>
    </row>
    <row r="111" ht="12.75">
      <c r="B111" s="133">
        <v>11031</v>
      </c>
    </row>
    <row r="112" ht="12.75">
      <c r="B112" s="133">
        <v>111.96</v>
      </c>
    </row>
    <row r="113" ht="12.75">
      <c r="B113" s="133">
        <v>5913.95</v>
      </c>
    </row>
    <row r="114" ht="12.75">
      <c r="B114" s="133">
        <v>584.22</v>
      </c>
    </row>
    <row r="115" ht="12.75">
      <c r="B115" s="133">
        <v>723.16</v>
      </c>
    </row>
    <row r="116" ht="12.75">
      <c r="B116" s="133">
        <v>69.52</v>
      </c>
    </row>
    <row r="117" ht="12.75">
      <c r="B117" s="133">
        <v>1299.32</v>
      </c>
    </row>
    <row r="118" ht="12.75">
      <c r="B118">
        <f>SUM(B110:B117)</f>
        <v>26792.88</v>
      </c>
    </row>
  </sheetData>
  <mergeCells count="67">
    <mergeCell ref="K19:K20"/>
    <mergeCell ref="I19:I20"/>
    <mergeCell ref="M15:M16"/>
    <mergeCell ref="M19:M20"/>
    <mergeCell ref="M21:M22"/>
    <mergeCell ref="L19:L20"/>
    <mergeCell ref="M23:M24"/>
    <mergeCell ref="M25:M26"/>
    <mergeCell ref="L25:L26"/>
    <mergeCell ref="M27:M28"/>
    <mergeCell ref="M29:M30"/>
    <mergeCell ref="L27:L28"/>
    <mergeCell ref="J27:J28"/>
    <mergeCell ref="J25:J26"/>
    <mergeCell ref="K23:K24"/>
    <mergeCell ref="K25:K26"/>
    <mergeCell ref="F27:F28"/>
    <mergeCell ref="F29:F30"/>
    <mergeCell ref="I23:I24"/>
    <mergeCell ref="I25:I26"/>
    <mergeCell ref="I29:I30"/>
    <mergeCell ref="F25:F26"/>
    <mergeCell ref="G25:G26"/>
    <mergeCell ref="H27:H28"/>
    <mergeCell ref="A31:B32"/>
    <mergeCell ref="D21:D22"/>
    <mergeCell ref="D23:D24"/>
    <mergeCell ref="E21:E22"/>
    <mergeCell ref="E25:E26"/>
    <mergeCell ref="F23:F24"/>
    <mergeCell ref="B27:B28"/>
    <mergeCell ref="B29:B30"/>
    <mergeCell ref="B25:B26"/>
    <mergeCell ref="E23:E24"/>
    <mergeCell ref="D25:D26"/>
    <mergeCell ref="D29:D30"/>
    <mergeCell ref="E29:E30"/>
    <mergeCell ref="B23:B24"/>
    <mergeCell ref="M11:M13"/>
    <mergeCell ref="B15:B16"/>
    <mergeCell ref="B17:B18"/>
    <mergeCell ref="F19:F20"/>
    <mergeCell ref="B12:C12"/>
    <mergeCell ref="H11:H13"/>
    <mergeCell ref="I11:I13"/>
    <mergeCell ref="K11:K13"/>
    <mergeCell ref="D15:D16"/>
    <mergeCell ref="J11:J13"/>
    <mergeCell ref="A8:B8"/>
    <mergeCell ref="G11:G13"/>
    <mergeCell ref="B21:B22"/>
    <mergeCell ref="F15:F16"/>
    <mergeCell ref="E19:E20"/>
    <mergeCell ref="D19:D20"/>
    <mergeCell ref="F21:F22"/>
    <mergeCell ref="G19:G20"/>
    <mergeCell ref="J19:J20"/>
    <mergeCell ref="G2:L2"/>
    <mergeCell ref="L23:L24"/>
    <mergeCell ref="H4:L4"/>
    <mergeCell ref="B6:L6"/>
    <mergeCell ref="B19:B20"/>
    <mergeCell ref="D11:D13"/>
    <mergeCell ref="E11:E13"/>
    <mergeCell ref="F11:F13"/>
    <mergeCell ref="L11:L13"/>
    <mergeCell ref="J23:J24"/>
  </mergeCells>
  <printOptions/>
  <pageMargins left="0.7874015748031497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2008-10-23T09:45:07Z</cp:lastPrinted>
  <dcterms:created xsi:type="dcterms:W3CDTF">2005-03-11T10:12:01Z</dcterms:created>
  <dcterms:modified xsi:type="dcterms:W3CDTF">2008-10-23T10:14:43Z</dcterms:modified>
  <cp:category/>
  <cp:version/>
  <cp:contentType/>
  <cp:contentStatus/>
</cp:coreProperties>
</file>